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Сентябрь 23\"/>
    </mc:Choice>
  </mc:AlternateContent>
  <bookViews>
    <workbookView xWindow="0" yWindow="0" windowWidth="23130" windowHeight="9585"/>
  </bookViews>
  <sheets>
    <sheet name="менее 670 кВт" sheetId="1" r:id="rId1"/>
    <sheet name="от 670 кВт до 10 МВт" sheetId="2" state="hidden" r:id="rId2"/>
    <sheet name="свыше 10 МВт" sheetId="3" state="hidden" r:id="rId3"/>
  </sheets>
  <externalReferences>
    <externalReference r:id="rId4"/>
    <externalReference r:id="rId5"/>
    <externalReference r:id="rId6"/>
  </externalReferences>
  <definedNames>
    <definedName name="p_nc_unreg_avg">#REF!</definedName>
    <definedName name="p_sdemnb">'[2]янв ЭТОТ'!#REF!</definedName>
    <definedName name="p_vc_unreg_avg">#REF!</definedName>
    <definedName name="period_start">#REF!</definedName>
    <definedName name="rd_d1">'[2]янв ЭТОТ'!#REF!</definedName>
    <definedName name="rd_d2">'[2]янв ЭТОТ'!#REF!</definedName>
    <definedName name="short_name">#REF!</definedName>
    <definedName name="trader_code">#REF!</definedName>
    <definedName name="vc_reg">'[2]янв ЭТОТ'!#REF!</definedName>
    <definedName name="vc_rsv">'[2]янв ЭТОТ'!#REF!</definedName>
    <definedName name="vc_sdemnb">'[2]янв ЭТОТ'!#REF!</definedName>
    <definedName name="Тип_контрагента">'[3]Структура закупки'!$AA$2:$AA$3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3" i="2" s="1"/>
  <c r="F3" i="3" s="1"/>
</calcChain>
</file>

<file path=xl/sharedStrings.xml><?xml version="1.0" encoding="utf-8"?>
<sst xmlns="http://schemas.openxmlformats.org/spreadsheetml/2006/main" count="93" uniqueCount="25">
  <si>
    <t xml:space="preserve">Предельные уровни нерегулируемых цен на электрическую энергию (мощность), поставляемую потребителям (покупателям ) </t>
  </si>
  <si>
    <t xml:space="preserve">          филиала "АтомЭнергоСбыт" Смоленск</t>
  </si>
  <si>
    <t xml:space="preserve">      2023 г.     </t>
  </si>
  <si>
    <t xml:space="preserve">                  (наименование гарантирующего поставщика)                                                                </t>
  </si>
  <si>
    <t xml:space="preserve">    (месяц)     </t>
  </si>
  <si>
    <t xml:space="preserve">  (год)</t>
  </si>
  <si>
    <t xml:space="preserve">II. Вторая ценовая категория
(для объемов покупки электрической энергии (мощности), учет которых осуществляется по зонам суток  расчетного периода)*
</t>
  </si>
  <si>
    <t>1. Предельный уровень нерегулируемых цен, для трех зон суток, рублей/МВт*ч без НДС</t>
  </si>
  <si>
    <t>Зоны суток</t>
  </si>
  <si>
    <t>Уровень напряжения</t>
  </si>
  <si>
    <t>По договору купли-продажи</t>
  </si>
  <si>
    <t>ВН</t>
  </si>
  <si>
    <t>СН1</t>
  </si>
  <si>
    <t>СН2</t>
  </si>
  <si>
    <t>НН</t>
  </si>
  <si>
    <t>Ночь</t>
  </si>
  <si>
    <t>Полупик</t>
  </si>
  <si>
    <t>Пик</t>
  </si>
  <si>
    <t>2. Предельный уровень нерегулируемых цен для двух зон суток, рублей/МВт*ч без НДС</t>
  </si>
  <si>
    <t>День</t>
  </si>
  <si>
    <t>* - В случае покупки на розничном рынке электрической энергии гарантирующим поставщиком у собственников и иных законных владельцев объектов микрогенерации,</t>
  </si>
  <si>
    <t xml:space="preserve"> цена покупки электрической энергии (мощности) определяется в соответствии с п. 65(3) Постановления Правительства РФ от 4 мая 2012 г. N 442 "О функционировании </t>
  </si>
  <si>
    <t>розничных рынков электрической энергии, полном и (или) частичном ограничении режима потребления электрической энергии" (с изменениями и дополнениями).</t>
  </si>
  <si>
    <t xml:space="preserve">          филиала "АтомЭнергоСбыт" Смоленск_____</t>
  </si>
  <si>
    <t xml:space="preserve">II. Вторая ценовая категория
(для объемов покупки электрической энергии (мощности), учет которых осуществляется по зонам суток  расчетного периода)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</si>
</sst>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</numFmts>
  <fonts count="15" x14ac:knownFonts="1"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Arial Cyr"/>
      <charset val="204"/>
    </font>
    <font>
      <sz val="12"/>
      <color theme="1"/>
      <name val="Arial Cyr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u/>
      <sz val="11"/>
      <color theme="1"/>
      <name val="Arial Cyr"/>
      <charset val="204"/>
    </font>
    <font>
      <sz val="10"/>
      <color theme="1"/>
      <name val="Arial Cyr"/>
      <charset val="204"/>
    </font>
    <font>
      <u/>
      <sz val="11"/>
      <color theme="1"/>
      <name val="Arial Cyr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 Cyr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6" fontId="1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2" applyFont="1" applyFill="1"/>
    <xf numFmtId="164" fontId="1" fillId="0" borderId="0" xfId="2" applyNumberFormat="1" applyFont="1" applyFill="1"/>
    <xf numFmtId="49" fontId="1" fillId="0" borderId="0" xfId="2" applyNumberFormat="1" applyFont="1" applyFill="1"/>
    <xf numFmtId="0" fontId="1" fillId="0" borderId="0" xfId="2" applyFont="1" applyFill="1" applyAlignment="1">
      <alignment horizontal="center"/>
    </xf>
    <xf numFmtId="0" fontId="1" fillId="0" borderId="0" xfId="2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2" applyFont="1" applyFill="1" applyAlignment="1">
      <alignment vertical="center" wrapText="1"/>
    </xf>
    <xf numFmtId="0" fontId="6" fillId="0" borderId="0" xfId="2" applyFont="1" applyFill="1"/>
    <xf numFmtId="0" fontId="7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/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9" fontId="12" fillId="0" borderId="0" xfId="2" applyNumberFormat="1" applyFont="1" applyFill="1" applyAlignment="1">
      <alignment horizontal="center" wrapText="1"/>
    </xf>
    <xf numFmtId="49" fontId="5" fillId="0" borderId="0" xfId="2" applyNumberFormat="1" applyFont="1" applyFill="1" applyAlignment="1">
      <alignment wrapText="1"/>
    </xf>
    <xf numFmtId="49" fontId="12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2" applyNumberFormat="1" applyFont="1" applyFill="1" applyAlignment="1" applyProtection="1">
      <alignment vertical="center" wrapText="1"/>
      <protection locked="0"/>
    </xf>
    <xf numFmtId="0" fontId="1" fillId="0" borderId="2" xfId="2" applyFont="1" applyFill="1" applyBorder="1" applyAlignment="1">
      <alignment horizontal="center" vertical="center" wrapText="1"/>
    </xf>
    <xf numFmtId="165" fontId="1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1" fillId="0" borderId="0" xfId="3" applyFont="1" applyFill="1" applyBorder="1" applyAlignment="1">
      <alignment horizontal="center" vertical="center" wrapText="1"/>
    </xf>
    <xf numFmtId="164" fontId="1" fillId="0" borderId="2" xfId="2" applyNumberFormat="1" applyFont="1" applyFill="1" applyBorder="1" applyAlignment="1">
      <alignment horizontal="center" vertical="center" wrapText="1"/>
    </xf>
    <xf numFmtId="2" fontId="1" fillId="0" borderId="0" xfId="2" applyNumberFormat="1" applyFont="1" applyFill="1"/>
    <xf numFmtId="164" fontId="1" fillId="0" borderId="0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/>
    </xf>
    <xf numFmtId="2" fontId="1" fillId="0" borderId="2" xfId="2" applyNumberFormat="1" applyFont="1" applyFill="1" applyBorder="1" applyAlignment="1">
      <alignment horizontal="center" vertical="center"/>
    </xf>
    <xf numFmtId="166" fontId="0" fillId="0" borderId="2" xfId="1" applyFont="1" applyFill="1" applyBorder="1" applyAlignment="1">
      <alignment vertical="center" wrapText="1"/>
    </xf>
    <xf numFmtId="166" fontId="1" fillId="0" borderId="2" xfId="1" applyFont="1" applyFill="1" applyBorder="1"/>
    <xf numFmtId="0" fontId="1" fillId="0" borderId="0" xfId="2" applyFont="1" applyFill="1" applyBorder="1" applyAlignment="1">
      <alignment vertical="center"/>
    </xf>
    <xf numFmtId="167" fontId="1" fillId="0" borderId="0" xfId="2" applyNumberFormat="1" applyFont="1" applyFill="1" applyBorder="1"/>
    <xf numFmtId="167" fontId="1" fillId="0" borderId="0" xfId="2" applyNumberFormat="1" applyFont="1" applyFill="1" applyBorder="1" applyAlignment="1">
      <alignment wrapText="1"/>
    </xf>
    <xf numFmtId="0" fontId="1" fillId="0" borderId="0" xfId="2" applyFont="1" applyFill="1" applyBorder="1" applyAlignment="1">
      <alignment horizontal="center"/>
    </xf>
    <xf numFmtId="0" fontId="14" fillId="0" borderId="0" xfId="2" applyFont="1" applyFill="1" applyBorder="1" applyAlignment="1"/>
    <xf numFmtId="0" fontId="1" fillId="0" borderId="0" xfId="2" applyFont="1" applyFill="1" applyBorder="1" applyAlignment="1"/>
    <xf numFmtId="49" fontId="5" fillId="0" borderId="0" xfId="2" applyNumberFormat="1" applyFont="1" applyFill="1" applyAlignment="1" applyProtection="1">
      <alignment horizontal="left" vertical="center" wrapText="1"/>
      <protection locked="0"/>
    </xf>
    <xf numFmtId="2" fontId="5" fillId="0" borderId="0" xfId="2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164" fontId="1" fillId="0" borderId="0" xfId="2" applyNumberFormat="1" applyFont="1" applyFill="1" applyBorder="1"/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horizontal="center" wrapText="1"/>
    </xf>
    <xf numFmtId="49" fontId="1" fillId="0" borderId="0" xfId="2" applyNumberFormat="1" applyFont="1" applyFill="1" applyBorder="1"/>
    <xf numFmtId="0" fontId="1" fillId="0" borderId="3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165" fontId="1" fillId="0" borderId="6" xfId="3" applyFont="1" applyFill="1" applyBorder="1" applyAlignment="1">
      <alignment horizontal="center" vertical="center" wrapText="1"/>
    </xf>
    <xf numFmtId="165" fontId="1" fillId="0" borderId="7" xfId="3" applyFont="1" applyFill="1" applyBorder="1" applyAlignment="1">
      <alignment horizontal="center" vertical="center" wrapText="1"/>
    </xf>
    <xf numFmtId="165" fontId="1" fillId="0" borderId="8" xfId="3" applyFont="1" applyFill="1" applyBorder="1" applyAlignment="1">
      <alignment horizontal="center" vertical="center" wrapText="1"/>
    </xf>
    <xf numFmtId="0" fontId="1" fillId="0" borderId="9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0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left" vertical="center"/>
    </xf>
    <xf numFmtId="0" fontId="1" fillId="0" borderId="7" xfId="2" applyFont="1" applyFill="1" applyBorder="1" applyAlignment="1">
      <alignment horizontal="left" vertical="center"/>
    </xf>
    <xf numFmtId="0" fontId="1" fillId="0" borderId="8" xfId="2" applyFont="1" applyFill="1" applyBorder="1" applyAlignment="1">
      <alignment horizontal="left" vertical="center"/>
    </xf>
  </cellXfs>
  <cellStyles count="4">
    <cellStyle name="Денежный 2" xfId="3"/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77;&#1083;&#1100;&#1085;&#1099;&#1081;%20&#1091;&#1088;&#1086;&#1074;&#1077;&#1085;&#1100;%20&#1085;&#1077;&#1088;&#1077;&#1075;.%20&#1094;&#1077;&#1085;%20&#1079;&#1072;%20&#1057;&#1077;&#1085;&#1090;&#1103;&#1073;&#1088;&#1100;%202023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93;&#1085;&#1072;&#1095;&#1077;&#1074;&#1072;/2009/&#1054;&#1087;&#1090;&#1086;&#1074;&#1099;&#1081;%20&#1088;&#1099;&#1085;&#1086;&#1082;/&#1080;&#1102;&#1085;&#1100;/&#1087;&#1088;&#1077;&#1076;&#1077;&#1083;/&#1055;&#1088;&#1086;&#1075;&#1085;&#1086;&#1079;&#1085;&#1072;&#1103;%20&#1094;&#1077;&#1085;&#1072;%20&#1103;&#1085;&#1074;%2009%20&#1087;&#1086;%20&#1063;&#1063;&#1048;%20&#1086;&#1090;%2014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8;&#1072;&#1073;&#1086;&#1090;&#1099;/&#1056;&#1077;&#1079;&#1091;&#1083;&#1100;&#1090;&#1072;&#1090;&#1099;%20&#1090;&#1086;&#1088;&#1075;&#1086;&#1074;/&#1048;&#1102;&#1085;&#1100;/&#1054;&#1090;&#1095;&#1077;&#1090;&#1099;%20&#1040;&#1058;&#1054;&#1052;/06_2014_&#1057;&#1090;&#1088;&#1091;&#1082;&#1090;&#1091;&#1088;&#1072;%20&#1079;&#1072;&#1082;&#1091;&#1087;&#1082;&#1080;%20&#1085;&#1072;%20&#1054;&#1056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3"/>
      <sheetName val="1.4"/>
      <sheetName val="1цк.потери"/>
      <sheetName val="2.2"/>
      <sheetName val="2.3"/>
      <sheetName val="2.4"/>
      <sheetName val="3.2"/>
      <sheetName val="3.3"/>
      <sheetName val="3.4"/>
      <sheetName val="4.2"/>
      <sheetName val="4.3"/>
      <sheetName val="4.4"/>
      <sheetName val="5.2"/>
      <sheetName val="5.3"/>
      <sheetName val="5.4"/>
      <sheetName val="6.2"/>
      <sheetName val="6.3"/>
      <sheetName val="6.4"/>
      <sheetName val="Сб.2"/>
      <sheetName val="Сб.3"/>
      <sheetName val="Сб.4"/>
      <sheetName val="Диф.цена"/>
    </sheetNames>
    <sheetDataSet>
      <sheetData sheetId="0"/>
      <sheetData sheetId="1"/>
      <sheetData sheetId="2">
        <row r="3">
          <cell r="E3" t="str">
            <v>в сентябре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 предел"/>
      <sheetName val="ноябрь предел"/>
      <sheetName val="дек прогноз"/>
      <sheetName val="дек предел"/>
      <sheetName val="янв сайт"/>
      <sheetName val="янв ЭТОТ"/>
      <sheetName val="сравнение"/>
      <sheetName val="Цены"/>
      <sheetName val="служ"/>
      <sheetName val="прил 1"/>
      <sheetName val="Прил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закупки"/>
      <sheetName val="Услуги"/>
      <sheetName val="Штрафы"/>
      <sheetName val="Покупка на РРЭ"/>
    </sheetNames>
    <sheetDataSet>
      <sheetData sheetId="0">
        <row r="2">
          <cell r="AA2" t="str">
            <v>ВГО</v>
          </cell>
        </row>
        <row r="3">
          <cell r="AA3" t="str">
            <v>Внешние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tabSelected="1" zoomScale="85" zoomScaleNormal="85" workbookViewId="0">
      <selection activeCell="E9" sqref="E9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1406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1</v>
      </c>
      <c r="B3" s="10"/>
      <c r="C3" s="10"/>
      <c r="D3" s="10"/>
      <c r="E3" s="10"/>
      <c r="F3" s="11" t="str">
        <f>'[1]1.4'!E3</f>
        <v>в сентябре</v>
      </c>
      <c r="G3" s="12" t="s">
        <v>2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3</v>
      </c>
      <c r="C4" s="15"/>
      <c r="D4" s="15"/>
      <c r="E4" s="15"/>
      <c r="F4" s="16" t="s">
        <v>4</v>
      </c>
      <c r="G4" s="16" t="s">
        <v>5</v>
      </c>
      <c r="H4"/>
      <c r="I4"/>
      <c r="J4"/>
      <c r="K4"/>
      <c r="L4" s="8"/>
      <c r="M4" s="9"/>
    </row>
    <row r="5" spans="1:13" ht="52.5" customHeight="1" x14ac:dyDescent="0.2">
      <c r="A5" s="17" t="s">
        <v>6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7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21" t="s">
        <v>8</v>
      </c>
      <c r="B7" s="21"/>
      <c r="C7" s="21"/>
      <c r="D7" s="21"/>
      <c r="E7" s="22" t="s">
        <v>9</v>
      </c>
      <c r="F7" s="22"/>
      <c r="G7" s="22"/>
      <c r="H7" s="22"/>
      <c r="I7" s="23" t="s">
        <v>10</v>
      </c>
      <c r="K7" s="24"/>
      <c r="L7" s="24"/>
    </row>
    <row r="8" spans="1:13" x14ac:dyDescent="0.2">
      <c r="A8" s="21"/>
      <c r="B8" s="21"/>
      <c r="C8" s="21"/>
      <c r="D8" s="21"/>
      <c r="E8" s="25" t="s">
        <v>11</v>
      </c>
      <c r="F8" s="25" t="s">
        <v>12</v>
      </c>
      <c r="G8" s="25" t="s">
        <v>13</v>
      </c>
      <c r="H8" s="25" t="s">
        <v>14</v>
      </c>
      <c r="I8" s="23"/>
      <c r="J8" s="26"/>
      <c r="K8" s="27"/>
      <c r="L8" s="27"/>
    </row>
    <row r="9" spans="1:13" x14ac:dyDescent="0.2">
      <c r="A9" s="28" t="s">
        <v>15</v>
      </c>
      <c r="B9" s="28"/>
      <c r="C9" s="28"/>
      <c r="D9" s="28"/>
      <c r="E9" s="29">
        <v>4127.7</v>
      </c>
      <c r="F9" s="29">
        <v>5678.41</v>
      </c>
      <c r="G9" s="29">
        <v>6138.41</v>
      </c>
      <c r="H9" s="29">
        <v>7232.67</v>
      </c>
      <c r="I9" s="30">
        <v>1995.45</v>
      </c>
      <c r="J9" s="26"/>
      <c r="K9" s="26"/>
      <c r="L9" s="26"/>
    </row>
    <row r="10" spans="1:13" x14ac:dyDescent="0.2">
      <c r="A10" s="28" t="s">
        <v>16</v>
      </c>
      <c r="B10" s="28"/>
      <c r="C10" s="28"/>
      <c r="D10" s="28"/>
      <c r="E10" s="29">
        <v>6207.35</v>
      </c>
      <c r="F10" s="29">
        <v>7758.06</v>
      </c>
      <c r="G10" s="29">
        <v>8218.06</v>
      </c>
      <c r="H10" s="29">
        <v>9312.32</v>
      </c>
      <c r="I10" s="31">
        <v>4075.1</v>
      </c>
      <c r="J10" s="26"/>
      <c r="K10" s="26"/>
      <c r="L10" s="26"/>
    </row>
    <row r="11" spans="1:13" x14ac:dyDescent="0.2">
      <c r="A11" s="28" t="s">
        <v>17</v>
      </c>
      <c r="B11" s="28"/>
      <c r="C11" s="28"/>
      <c r="D11" s="28"/>
      <c r="E11" s="29">
        <v>11021.88</v>
      </c>
      <c r="F11" s="29">
        <v>12572.59</v>
      </c>
      <c r="G11" s="29">
        <v>13032.59</v>
      </c>
      <c r="H11" s="29">
        <v>14126.85</v>
      </c>
      <c r="I11" s="31">
        <v>8889.6299999999992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18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21" t="s">
        <v>8</v>
      </c>
      <c r="B14" s="21"/>
      <c r="C14" s="21"/>
      <c r="D14" s="21"/>
      <c r="E14" s="22" t="s">
        <v>9</v>
      </c>
      <c r="F14" s="22"/>
      <c r="G14" s="22"/>
      <c r="H14" s="22"/>
      <c r="I14" s="23" t="s">
        <v>10</v>
      </c>
      <c r="J14" s="26"/>
      <c r="K14" s="26"/>
      <c r="L14" s="26"/>
    </row>
    <row r="15" spans="1:13" x14ac:dyDescent="0.2">
      <c r="A15" s="21"/>
      <c r="B15" s="21"/>
      <c r="C15" s="21"/>
      <c r="D15" s="21"/>
      <c r="E15" s="25" t="s">
        <v>11</v>
      </c>
      <c r="F15" s="25" t="s">
        <v>12</v>
      </c>
      <c r="G15" s="25" t="s">
        <v>13</v>
      </c>
      <c r="H15" s="25" t="s">
        <v>14</v>
      </c>
      <c r="I15" s="23"/>
      <c r="J15" s="26"/>
      <c r="K15" s="26"/>
      <c r="L15" s="26"/>
    </row>
    <row r="16" spans="1:13" x14ac:dyDescent="0.2">
      <c r="A16" s="28" t="s">
        <v>15</v>
      </c>
      <c r="B16" s="28"/>
      <c r="C16" s="28"/>
      <c r="D16" s="28"/>
      <c r="E16" s="29">
        <v>4127.7</v>
      </c>
      <c r="F16" s="29">
        <v>5678.41</v>
      </c>
      <c r="G16" s="29">
        <v>6138.41</v>
      </c>
      <c r="H16" s="29">
        <v>7232.67</v>
      </c>
      <c r="I16" s="30">
        <v>1995.45</v>
      </c>
      <c r="J16" s="26"/>
      <c r="K16" s="26"/>
      <c r="L16" s="26"/>
    </row>
    <row r="17" spans="1:12" x14ac:dyDescent="0.2">
      <c r="A17" s="28" t="s">
        <v>19</v>
      </c>
      <c r="B17" s="28"/>
      <c r="C17" s="28"/>
      <c r="D17" s="28"/>
      <c r="E17" s="29">
        <v>8368.64</v>
      </c>
      <c r="F17" s="29">
        <v>9919.35</v>
      </c>
      <c r="G17" s="29">
        <v>10379.35</v>
      </c>
      <c r="H17" s="29">
        <v>11473.61</v>
      </c>
      <c r="I17" s="31">
        <v>6236.39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9"/>
      <c r="K18" s="38"/>
      <c r="L18" s="38"/>
    </row>
    <row r="19" spans="1:12" x14ac:dyDescent="0.2">
      <c r="A19" s="40" t="s">
        <v>20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21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22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85" zoomScaleNormal="85" workbookViewId="0">
      <selection activeCell="E9" sqref="E9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425781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23</v>
      </c>
      <c r="B3" s="10"/>
      <c r="C3" s="10"/>
      <c r="D3" s="10"/>
      <c r="E3" s="10"/>
      <c r="F3" s="11" t="str">
        <f>'менее 670 кВт'!F3</f>
        <v>в сентябре</v>
      </c>
      <c r="G3" s="12" t="s">
        <v>2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3</v>
      </c>
      <c r="C4" s="15"/>
      <c r="D4" s="15"/>
      <c r="E4" s="15"/>
      <c r="F4" s="16" t="s">
        <v>4</v>
      </c>
      <c r="G4" s="16" t="s">
        <v>5</v>
      </c>
      <c r="H4"/>
      <c r="I4"/>
      <c r="J4"/>
      <c r="K4"/>
      <c r="L4" s="8"/>
      <c r="M4" s="9"/>
    </row>
    <row r="5" spans="1:13" ht="52.5" customHeight="1" x14ac:dyDescent="0.2">
      <c r="A5" s="17" t="s">
        <v>24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7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21" t="s">
        <v>8</v>
      </c>
      <c r="B7" s="21"/>
      <c r="C7" s="21"/>
      <c r="D7" s="21"/>
      <c r="E7" s="22" t="s">
        <v>9</v>
      </c>
      <c r="F7" s="22"/>
      <c r="G7" s="22"/>
      <c r="H7" s="22"/>
      <c r="I7" s="23" t="s">
        <v>10</v>
      </c>
      <c r="K7" s="24"/>
      <c r="L7" s="24"/>
    </row>
    <row r="8" spans="1:13" x14ac:dyDescent="0.2">
      <c r="A8" s="21"/>
      <c r="B8" s="21"/>
      <c r="C8" s="21"/>
      <c r="D8" s="21"/>
      <c r="E8" s="25" t="s">
        <v>11</v>
      </c>
      <c r="F8" s="25" t="s">
        <v>12</v>
      </c>
      <c r="G8" s="25" t="s">
        <v>13</v>
      </c>
      <c r="H8" s="25" t="s">
        <v>14</v>
      </c>
      <c r="I8" s="23"/>
      <c r="J8" s="26"/>
      <c r="K8" s="27"/>
      <c r="L8" s="27"/>
    </row>
    <row r="9" spans="1:13" x14ac:dyDescent="0.2">
      <c r="A9" s="28" t="s">
        <v>15</v>
      </c>
      <c r="B9" s="28"/>
      <c r="C9" s="28"/>
      <c r="D9" s="28"/>
      <c r="E9" s="29">
        <v>3607.4</v>
      </c>
      <c r="F9" s="29">
        <v>5158.1099999999997</v>
      </c>
      <c r="G9" s="29">
        <v>5618.11</v>
      </c>
      <c r="H9" s="29">
        <v>6712.37</v>
      </c>
      <c r="I9" s="30">
        <v>1475.15</v>
      </c>
      <c r="J9" s="26"/>
      <c r="K9" s="26"/>
      <c r="L9" s="26"/>
    </row>
    <row r="10" spans="1:13" x14ac:dyDescent="0.2">
      <c r="A10" s="28" t="s">
        <v>16</v>
      </c>
      <c r="B10" s="28"/>
      <c r="C10" s="28"/>
      <c r="D10" s="28"/>
      <c r="E10" s="29">
        <v>5687.05</v>
      </c>
      <c r="F10" s="29">
        <v>7237.76</v>
      </c>
      <c r="G10" s="29">
        <v>7697.76</v>
      </c>
      <c r="H10" s="29">
        <v>8792.02</v>
      </c>
      <c r="I10" s="31">
        <v>3554.8</v>
      </c>
      <c r="J10" s="26"/>
      <c r="K10" s="26"/>
      <c r="L10" s="26"/>
    </row>
    <row r="11" spans="1:13" x14ac:dyDescent="0.2">
      <c r="A11" s="28" t="s">
        <v>17</v>
      </c>
      <c r="B11" s="28"/>
      <c r="C11" s="28"/>
      <c r="D11" s="28"/>
      <c r="E11" s="29">
        <v>10501.58</v>
      </c>
      <c r="F11" s="29">
        <v>12052.29</v>
      </c>
      <c r="G11" s="29">
        <v>12512.29</v>
      </c>
      <c r="H11" s="29">
        <v>13606.55</v>
      </c>
      <c r="I11" s="31">
        <v>8369.33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18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21" t="s">
        <v>8</v>
      </c>
      <c r="B14" s="21"/>
      <c r="C14" s="21"/>
      <c r="D14" s="21"/>
      <c r="E14" s="22" t="s">
        <v>9</v>
      </c>
      <c r="F14" s="22"/>
      <c r="G14" s="22"/>
      <c r="H14" s="22"/>
      <c r="I14" s="23" t="s">
        <v>10</v>
      </c>
      <c r="J14" s="26"/>
      <c r="K14" s="26"/>
      <c r="L14" s="26"/>
    </row>
    <row r="15" spans="1:13" x14ac:dyDescent="0.2">
      <c r="A15" s="21"/>
      <c r="B15" s="21"/>
      <c r="C15" s="21"/>
      <c r="D15" s="21"/>
      <c r="E15" s="25" t="s">
        <v>11</v>
      </c>
      <c r="F15" s="25" t="s">
        <v>12</v>
      </c>
      <c r="G15" s="25" t="s">
        <v>13</v>
      </c>
      <c r="H15" s="25" t="s">
        <v>14</v>
      </c>
      <c r="I15" s="23"/>
      <c r="J15" s="26"/>
      <c r="K15" s="26"/>
      <c r="L15" s="26"/>
    </row>
    <row r="16" spans="1:13" x14ac:dyDescent="0.2">
      <c r="A16" s="28" t="s">
        <v>15</v>
      </c>
      <c r="B16" s="28"/>
      <c r="C16" s="28"/>
      <c r="D16" s="28"/>
      <c r="E16" s="29">
        <v>3607.4</v>
      </c>
      <c r="F16" s="29">
        <v>5158.1099999999997</v>
      </c>
      <c r="G16" s="29">
        <v>5618.11</v>
      </c>
      <c r="H16" s="29">
        <v>6712.37</v>
      </c>
      <c r="I16" s="30">
        <v>1475.15</v>
      </c>
      <c r="J16" s="26"/>
      <c r="K16" s="26"/>
      <c r="L16" s="26"/>
    </row>
    <row r="17" spans="1:12" x14ac:dyDescent="0.2">
      <c r="A17" s="28" t="s">
        <v>19</v>
      </c>
      <c r="B17" s="28"/>
      <c r="C17" s="28"/>
      <c r="D17" s="28"/>
      <c r="E17" s="29">
        <v>7848.34</v>
      </c>
      <c r="F17" s="29">
        <v>9399.0499999999993</v>
      </c>
      <c r="G17" s="29">
        <v>9859.0499999999993</v>
      </c>
      <c r="H17" s="29">
        <v>10953.31</v>
      </c>
      <c r="I17" s="31">
        <v>5716.09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26"/>
      <c r="J18" s="26"/>
      <c r="K18" s="26"/>
      <c r="L18" s="26"/>
    </row>
    <row r="19" spans="1:12" x14ac:dyDescent="0.2">
      <c r="A19" s="40" t="s">
        <v>20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21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22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85" zoomScaleNormal="85" workbookViewId="0">
      <selection activeCell="E9" sqref="E9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425781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23</v>
      </c>
      <c r="B3" s="10"/>
      <c r="C3" s="10"/>
      <c r="D3" s="10"/>
      <c r="E3" s="10"/>
      <c r="F3" s="11" t="str">
        <f>'от 670 кВт до 10 МВт'!F3</f>
        <v>в сентябре</v>
      </c>
      <c r="G3" s="12" t="s">
        <v>2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3</v>
      </c>
      <c r="C4" s="15"/>
      <c r="D4" s="15"/>
      <c r="E4" s="15"/>
      <c r="F4" s="16" t="s">
        <v>4</v>
      </c>
      <c r="G4" s="16" t="s">
        <v>5</v>
      </c>
      <c r="H4"/>
      <c r="I4"/>
      <c r="J4"/>
      <c r="K4"/>
      <c r="L4" s="8"/>
      <c r="M4" s="9"/>
    </row>
    <row r="5" spans="1:13" ht="52.5" customHeight="1" x14ac:dyDescent="0.2">
      <c r="A5" s="17" t="s">
        <v>24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7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45" t="s">
        <v>8</v>
      </c>
      <c r="B7" s="46"/>
      <c r="C7" s="46"/>
      <c r="D7" s="47"/>
      <c r="E7" s="48" t="s">
        <v>9</v>
      </c>
      <c r="F7" s="49"/>
      <c r="G7" s="49"/>
      <c r="H7" s="50"/>
      <c r="I7" s="23" t="s">
        <v>10</v>
      </c>
      <c r="K7" s="24"/>
      <c r="L7" s="24"/>
    </row>
    <row r="8" spans="1:13" x14ac:dyDescent="0.2">
      <c r="A8" s="51"/>
      <c r="B8" s="52"/>
      <c r="C8" s="52"/>
      <c r="D8" s="53"/>
      <c r="E8" s="25" t="s">
        <v>11</v>
      </c>
      <c r="F8" s="25" t="s">
        <v>12</v>
      </c>
      <c r="G8" s="25" t="s">
        <v>13</v>
      </c>
      <c r="H8" s="25" t="s">
        <v>14</v>
      </c>
      <c r="I8" s="23"/>
      <c r="J8" s="26"/>
      <c r="K8" s="27"/>
      <c r="L8" s="27"/>
    </row>
    <row r="9" spans="1:13" x14ac:dyDescent="0.2">
      <c r="A9" s="54" t="s">
        <v>15</v>
      </c>
      <c r="B9" s="55"/>
      <c r="C9" s="55"/>
      <c r="D9" s="56"/>
      <c r="E9" s="29">
        <v>3595.81</v>
      </c>
      <c r="F9" s="29">
        <v>5146.5200000000004</v>
      </c>
      <c r="G9" s="29">
        <v>5606.52</v>
      </c>
      <c r="H9" s="29">
        <v>6700.78</v>
      </c>
      <c r="I9" s="30">
        <v>1463.56</v>
      </c>
      <c r="J9" s="26"/>
      <c r="K9" s="26"/>
      <c r="L9" s="26"/>
    </row>
    <row r="10" spans="1:13" x14ac:dyDescent="0.2">
      <c r="A10" s="54" t="s">
        <v>16</v>
      </c>
      <c r="B10" s="55"/>
      <c r="C10" s="55"/>
      <c r="D10" s="56"/>
      <c r="E10" s="29">
        <v>5675.46</v>
      </c>
      <c r="F10" s="29">
        <v>7226.17</v>
      </c>
      <c r="G10" s="29">
        <v>7686.17</v>
      </c>
      <c r="H10" s="29">
        <v>8780.43</v>
      </c>
      <c r="I10" s="31">
        <v>3543.21</v>
      </c>
      <c r="J10" s="26"/>
      <c r="K10" s="26"/>
      <c r="L10" s="26"/>
    </row>
    <row r="11" spans="1:13" x14ac:dyDescent="0.2">
      <c r="A11" s="54" t="s">
        <v>17</v>
      </c>
      <c r="B11" s="55"/>
      <c r="C11" s="55"/>
      <c r="D11" s="56"/>
      <c r="E11" s="29">
        <v>10489.99</v>
      </c>
      <c r="F11" s="29">
        <v>12040.7</v>
      </c>
      <c r="G11" s="29">
        <v>12500.7</v>
      </c>
      <c r="H11" s="29">
        <v>13594.96</v>
      </c>
      <c r="I11" s="31">
        <v>8357.74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18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45" t="s">
        <v>8</v>
      </c>
      <c r="B14" s="46"/>
      <c r="C14" s="46"/>
      <c r="D14" s="47"/>
      <c r="E14" s="48" t="s">
        <v>9</v>
      </c>
      <c r="F14" s="49"/>
      <c r="G14" s="49"/>
      <c r="H14" s="50"/>
      <c r="I14" s="23" t="s">
        <v>10</v>
      </c>
      <c r="J14" s="26"/>
      <c r="K14" s="26"/>
      <c r="L14" s="26"/>
    </row>
    <row r="15" spans="1:13" x14ac:dyDescent="0.2">
      <c r="A15" s="51"/>
      <c r="B15" s="52"/>
      <c r="C15" s="52"/>
      <c r="D15" s="53"/>
      <c r="E15" s="25" t="s">
        <v>11</v>
      </c>
      <c r="F15" s="25" t="s">
        <v>12</v>
      </c>
      <c r="G15" s="25" t="s">
        <v>13</v>
      </c>
      <c r="H15" s="25" t="s">
        <v>14</v>
      </c>
      <c r="I15" s="23"/>
      <c r="J15" s="26"/>
      <c r="K15" s="26"/>
      <c r="L15" s="26"/>
    </row>
    <row r="16" spans="1:13" x14ac:dyDescent="0.2">
      <c r="A16" s="54" t="s">
        <v>15</v>
      </c>
      <c r="B16" s="55"/>
      <c r="C16" s="55"/>
      <c r="D16" s="56"/>
      <c r="E16" s="29">
        <v>3595.81</v>
      </c>
      <c r="F16" s="29">
        <v>5146.5200000000004</v>
      </c>
      <c r="G16" s="29">
        <v>5606.52</v>
      </c>
      <c r="H16" s="29">
        <v>6700.78</v>
      </c>
      <c r="I16" s="30">
        <v>1463.56</v>
      </c>
      <c r="J16" s="26"/>
      <c r="K16" s="26"/>
      <c r="L16" s="26"/>
    </row>
    <row r="17" spans="1:12" x14ac:dyDescent="0.2">
      <c r="A17" s="54" t="s">
        <v>19</v>
      </c>
      <c r="B17" s="55"/>
      <c r="C17" s="55"/>
      <c r="D17" s="56"/>
      <c r="E17" s="29">
        <v>7836.75</v>
      </c>
      <c r="F17" s="29">
        <v>9387.4599999999991</v>
      </c>
      <c r="G17" s="29">
        <v>9847.4599999999991</v>
      </c>
      <c r="H17" s="29">
        <v>10941.72</v>
      </c>
      <c r="I17" s="31">
        <v>5704.5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9"/>
      <c r="K18" s="38"/>
      <c r="L18" s="38"/>
    </row>
    <row r="19" spans="1:12" x14ac:dyDescent="0.2">
      <c r="A19" s="40" t="s">
        <v>20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21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22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менее 670 кВт</vt:lpstr>
      <vt:lpstr>от 670 кВт до 10 МВт</vt:lpstr>
      <vt:lpstr>свыше 10 МВт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Антон Евгеньевич</dc:creator>
  <cp:lastModifiedBy>Кузьменков Антон Евгеньевич</cp:lastModifiedBy>
  <dcterms:created xsi:type="dcterms:W3CDTF">2023-10-11T10:48:48Z</dcterms:created>
  <dcterms:modified xsi:type="dcterms:W3CDTF">2023-10-11T10:49:37Z</dcterms:modified>
</cp:coreProperties>
</file>